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5" i="1"/>
  <c r="D26"/>
  <c r="D13"/>
  <c r="D6"/>
  <c r="D19"/>
  <c r="D43" l="1"/>
</calcChain>
</file>

<file path=xl/sharedStrings.xml><?xml version="1.0" encoding="utf-8"?>
<sst xmlns="http://schemas.openxmlformats.org/spreadsheetml/2006/main" count="55" uniqueCount="38">
  <si>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</si>
  <si>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</si>
  <si>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</si>
  <si>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</si>
  <si>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</si>
  <si>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</si>
  <si>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</si>
  <si>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</si>
  <si>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</si>
  <si>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</si>
  <si>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</si>
  <si>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</si>
  <si>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</si>
  <si>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</si>
  <si>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</si>
  <si>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>Факт за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</si>
  <si>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</si>
  <si>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</si>
  <si>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</si>
  <si>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</si>
  <si>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</si>
  <si>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 xml:space="preserve">Оплата труда по уборке территории;             </t>
  </si>
  <si>
    <t>ж.д.по пер.ЮПИТЕРА 6</t>
  </si>
  <si>
    <t>за 2021год</t>
  </si>
  <si>
    <t>2021г</t>
  </si>
  <si>
    <t>инвентарь(снег.лопата,совок)-753, покраска бардюров 2313; озеленение 550,соль-реагент 687,23 чистка снега-4400</t>
  </si>
  <si>
    <t>дезобработка холлов(гипохлорид,чистин-658,1)</t>
  </si>
  <si>
    <t>дезинсекция 269,8 моющее-2308,39,инвентарь-610,76</t>
  </si>
  <si>
    <t>услуги электрика,электроматериа-1271,05</t>
  </si>
  <si>
    <t>установка отлива</t>
  </si>
  <si>
    <t>ремонт котла,ремонт насоса,теплоизоляция ТС</t>
  </si>
  <si>
    <t>ремонт стояк кв1-458,ремонт водоснабжения-200</t>
  </si>
  <si>
    <t>обслед.венканалов и дымоходов,опломбировка счетчиков</t>
  </si>
  <si>
    <t>насос для циркуляции</t>
  </si>
  <si>
    <t>наладка автоматки насосного оборудования (договор)</t>
  </si>
  <si>
    <t>Аварийное обслуживание</t>
  </si>
  <si>
    <t>ркц ,паспорт.,чек-онлайн4460, обсл ККМ-3460,обраб.фиск дан</t>
  </si>
  <si>
    <t>Прочие :усл. банк 3967,12, аренда 16841,5, програм. сопров.2312,5, сайт  1496, канцтовары- 3998,91, гсм 6928,77 сод.оргтехники 1003,65, медиц.маски-1894,почтовые расходы-2111,95 информ 210 заправка катриджа 2159,4 , эл.отчетн.-290,00,подписка-1628,16 сод.оргтехники-2231,8 обучен.спец-592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</si>
</sst>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2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5" fillId="0" borderId="2" xfId="0" applyNumberFormat="1" applyFont="1" applyBorder="1"/>
    <xf numFmtId="0" fontId="5" fillId="0" borderId="6" xfId="0" applyFont="1" applyBorder="1"/>
    <xf numFmtId="0" fontId="0" fillId="0" borderId="0" xfId="0" applyBorder="1"/>
    <xf numFmtId="0" fontId="0" fillId="0" borderId="7" xfId="0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4" fillId="0" borderId="1" xfId="0" applyNumberFormat="1" applyFont="1" applyBorder="1"/>
    <xf numFmtId="2" fontId="5" fillId="0" borderId="7" xfId="0" applyNumberFormat="1" applyFont="1" applyBorder="1"/>
    <xf numFmtId="4" fontId="5" fillId="0" borderId="3" xfId="0" applyNumberFormat="1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5" fillId="2" borderId="3" xfId="0" applyFont="1" applyFill="1" applyBorder="1"/>
    <xf numFmtId="0" fontId="5" fillId="2" borderId="7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2" fontId="4" fillId="0" borderId="4" xfId="0" applyNumberFormat="1" applyFont="1" applyBorder="1"/>
    <xf numFmtId="0" fontId="5" fillId="0" borderId="0" xfId="0" applyFont="1" applyBorder="1"/>
    <xf numFmtId="0" fontId="5" fillId="0" borderId="1" xfId="0" applyNumberFormat="1" applyFont="1" applyBorder="1"/>
    <xf numFmtId="0" fontId="8" fillId="0" borderId="0" xfId="0" applyFont="1" applyBorder="1"/>
    <xf numFmtId="0" fontId="9" fillId="0" borderId="2" xfId="0" applyFont="1" applyBorder="1"/>
    <xf numFmtId="0" fontId="5" fillId="2" borderId="1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zoomScaleNormal="100" workbookViewId="0">
      <selection activeCell="E3" sqref="E3:G43"/>
    </sheetView>
  </sheetViews>
  <sheetFormatPr defaultRowHeight="13.2"/>
  <cols>
    <col min="1" max="1" width="5.88671875" customWidth="1"/>
    <col min="2" max="2" width="54.33203125" customWidth="1"/>
    <col min="3" max="3" width="6.77734375" customWidth="1"/>
    <col min="4" max="4" width="13.6640625" customWidth="1"/>
  </cols>
  <sheetData>
    <row r="1" spans="1:4" ht="17.399999999999999">
      <c r="A1" s="27"/>
      <c r="B1" s="41" t="s">
        <v>16</v>
      </c>
      <c r="C1" s="41"/>
      <c r="D1" s="42" t="s">
        <v>23</v>
      </c>
    </row>
    <row r="2" spans="1:4" ht="17.399999999999999">
      <c r="A2" s="1"/>
      <c r="B2" s="42" t="s">
        <v>22</v>
      </c>
      <c r="C2" s="2"/>
    </row>
    <row r="3" spans="1:4" ht="15.6" thickBot="1">
      <c r="A3" s="1"/>
      <c r="C3" s="1"/>
      <c r="D3" s="1"/>
    </row>
    <row r="4" spans="1:4" ht="13.8">
      <c r="A4" s="7" t="s">
        <v>0</v>
      </c>
      <c r="B4" s="3" t="s">
        <v>1</v>
      </c>
      <c r="C4" s="7" t="s">
        <v>3</v>
      </c>
      <c r="D4" s="57" t="s">
        <v>15</v>
      </c>
    </row>
    <row r="5" spans="1:4" ht="23.25" customHeight="1" thickBot="1">
      <c r="A5" s="4"/>
      <c r="B5" s="6"/>
      <c r="C5" s="29" t="s">
        <v>2</v>
      </c>
      <c r="D5" s="58" t="s">
        <v>24</v>
      </c>
    </row>
    <row r="6" spans="1:4">
      <c r="A6" s="12">
        <v>1</v>
      </c>
      <c r="B6" s="13" t="s">
        <v>13</v>
      </c>
      <c r="C6" s="20" t="s">
        <v>8</v>
      </c>
      <c r="D6" s="13">
        <f>D8+D9</f>
        <v>98803.23</v>
      </c>
    </row>
    <row r="7" spans="1:4" ht="11.4" customHeight="1" thickBot="1">
      <c r="A7" s="14"/>
      <c r="B7" s="15"/>
      <c r="C7" s="21"/>
      <c r="D7" s="15"/>
    </row>
    <row r="8" spans="1:4" ht="18" customHeight="1">
      <c r="A8" s="9"/>
      <c r="B8" s="43" t="s">
        <v>21</v>
      </c>
      <c r="C8" s="11"/>
      <c r="D8" s="10">
        <v>90100</v>
      </c>
    </row>
    <row r="9" spans="1:4" ht="42.6" customHeight="1" thickBot="1">
      <c r="A9" s="9"/>
      <c r="B9" s="43" t="s">
        <v>25</v>
      </c>
      <c r="C9" s="44"/>
      <c r="D9" s="10">
        <v>8703.23</v>
      </c>
    </row>
    <row r="10" spans="1:4" ht="3" hidden="1" customHeight="1" thickBot="1">
      <c r="A10" s="9"/>
      <c r="B10" s="43"/>
      <c r="C10" s="11" t="s">
        <v>8</v>
      </c>
      <c r="D10" s="10">
        <v>2822.21</v>
      </c>
    </row>
    <row r="11" spans="1:4" ht="18" hidden="1" customHeight="1" thickBot="1">
      <c r="A11" s="9"/>
      <c r="B11" s="10"/>
      <c r="C11" s="11" t="s">
        <v>8</v>
      </c>
      <c r="D11" s="10">
        <v>2081.5</v>
      </c>
    </row>
    <row r="12" spans="1:4">
      <c r="A12" s="13">
        <v>2</v>
      </c>
      <c r="B12" s="13" t="s">
        <v>5</v>
      </c>
      <c r="C12" s="19" t="s">
        <v>8</v>
      </c>
      <c r="D12" s="30"/>
    </row>
    <row r="13" spans="1:4" ht="15" customHeight="1" thickBot="1">
      <c r="A13" s="16"/>
      <c r="B13" s="15" t="s">
        <v>4</v>
      </c>
      <c r="C13" s="22"/>
      <c r="D13" s="15">
        <f>D14+D15+D16+D17</f>
        <v>156215.82</v>
      </c>
    </row>
    <row r="14" spans="1:4" ht="20.25" customHeight="1">
      <c r="A14" s="59"/>
      <c r="B14" s="24" t="s">
        <v>17</v>
      </c>
      <c r="C14" s="61" t="s">
        <v>10</v>
      </c>
      <c r="D14" s="62">
        <v>95000</v>
      </c>
    </row>
    <row r="15" spans="1:4" ht="20.25" customHeight="1">
      <c r="A15" s="59"/>
      <c r="B15" s="10" t="s">
        <v>27</v>
      </c>
      <c r="C15" s="61" t="s">
        <v>10</v>
      </c>
      <c r="D15" s="10">
        <v>2286.67</v>
      </c>
    </row>
    <row r="16" spans="1:4" ht="20.25" customHeight="1">
      <c r="A16" s="59"/>
      <c r="B16" s="10" t="s">
        <v>26</v>
      </c>
      <c r="C16" s="61" t="s">
        <v>10</v>
      </c>
      <c r="D16" s="10">
        <v>18658.099999999999</v>
      </c>
    </row>
    <row r="17" spans="1:4" ht="24" customHeight="1">
      <c r="A17" s="59"/>
      <c r="B17" s="10" t="s">
        <v>28</v>
      </c>
      <c r="C17" s="61"/>
      <c r="D17" s="10">
        <v>40271.050000000003</v>
      </c>
    </row>
    <row r="18" spans="1:4" ht="19.2" customHeight="1" thickBot="1">
      <c r="A18" s="63"/>
      <c r="B18" s="64" t="s">
        <v>29</v>
      </c>
      <c r="C18" s="61"/>
      <c r="D18" s="33">
        <v>1472.83</v>
      </c>
    </row>
    <row r="19" spans="1:4" ht="24.6" customHeight="1" thickBot="1">
      <c r="A19" s="8">
        <v>3</v>
      </c>
      <c r="B19" s="15" t="s">
        <v>20</v>
      </c>
      <c r="C19" s="28" t="s">
        <v>8</v>
      </c>
      <c r="D19" s="60">
        <f>D21+D22</f>
        <v>0</v>
      </c>
    </row>
    <row r="20" spans="1:4" ht="19.2" hidden="1" customHeight="1">
      <c r="A20" s="17"/>
      <c r="B20" s="10"/>
      <c r="C20" s="26"/>
      <c r="D20" s="36"/>
    </row>
    <row r="21" spans="1:4" ht="18" customHeight="1" thickBot="1">
      <c r="A21" s="17"/>
      <c r="B21" s="10"/>
      <c r="C21" s="26"/>
      <c r="D21" s="47"/>
    </row>
    <row r="22" spans="1:4" ht="19.2" hidden="1" customHeight="1" thickBot="1">
      <c r="A22" s="17"/>
      <c r="B22" s="10"/>
      <c r="C22" s="26"/>
      <c r="D22" s="47"/>
    </row>
    <row r="23" spans="1:4" ht="0.6" hidden="1" customHeight="1" thickBot="1">
      <c r="A23" s="9"/>
      <c r="B23" s="10"/>
      <c r="C23" s="26" t="s">
        <v>8</v>
      </c>
      <c r="D23" s="10"/>
    </row>
    <row r="24" spans="1:4">
      <c r="A24" s="13">
        <v>4</v>
      </c>
      <c r="B24" s="13" t="s">
        <v>6</v>
      </c>
      <c r="C24" s="19" t="s">
        <v>8</v>
      </c>
      <c r="D24" s="13"/>
    </row>
    <row r="25" spans="1:4">
      <c r="A25" s="16"/>
      <c r="B25" s="16" t="s">
        <v>7</v>
      </c>
      <c r="C25" s="18"/>
      <c r="D25" s="16"/>
    </row>
    <row r="26" spans="1:4" ht="13.8" thickBot="1">
      <c r="A26" s="15"/>
      <c r="B26" s="15" t="s">
        <v>14</v>
      </c>
      <c r="C26" s="18"/>
      <c r="D26" s="31">
        <f>D27+D28+D29</f>
        <v>92381.91</v>
      </c>
    </row>
    <row r="27" spans="1:4" ht="20.399999999999999" customHeight="1">
      <c r="A27" s="52"/>
      <c r="B27" s="25" t="s">
        <v>12</v>
      </c>
      <c r="C27" s="24"/>
      <c r="D27" s="24">
        <v>86259.02</v>
      </c>
    </row>
    <row r="28" spans="1:4" ht="20.399999999999999" customHeight="1">
      <c r="A28" s="23"/>
      <c r="B28" s="9" t="s">
        <v>32</v>
      </c>
      <c r="C28" s="10"/>
      <c r="D28" s="10">
        <v>2158.44</v>
      </c>
    </row>
    <row r="29" spans="1:4" ht="19.2" customHeight="1">
      <c r="A29" s="23"/>
      <c r="B29" s="9" t="s">
        <v>30</v>
      </c>
      <c r="C29" s="10"/>
      <c r="D29" s="10">
        <v>3964.45</v>
      </c>
    </row>
    <row r="30" spans="1:4" ht="0.6" customHeight="1">
      <c r="A30" s="23"/>
      <c r="B30" s="9"/>
      <c r="C30" s="10"/>
      <c r="D30" s="10"/>
    </row>
    <row r="31" spans="1:4" ht="17.399999999999999" hidden="1" customHeight="1">
      <c r="A31" s="23"/>
      <c r="B31" s="45"/>
      <c r="C31" s="10"/>
      <c r="D31" s="10"/>
    </row>
    <row r="32" spans="1:4" ht="14.4" customHeight="1">
      <c r="A32" s="23"/>
      <c r="B32" s="65" t="s">
        <v>34</v>
      </c>
      <c r="C32" s="55"/>
      <c r="D32" s="55">
        <v>9000</v>
      </c>
    </row>
    <row r="33" spans="1:5" ht="17.399999999999999" customHeight="1">
      <c r="A33" s="23"/>
      <c r="B33" s="56" t="s">
        <v>31</v>
      </c>
      <c r="C33" s="55"/>
      <c r="D33" s="55">
        <v>658</v>
      </c>
    </row>
    <row r="34" spans="1:5" ht="17.399999999999999" customHeight="1" thickBot="1">
      <c r="A34" s="53"/>
      <c r="B34" s="40" t="s">
        <v>33</v>
      </c>
      <c r="C34" s="54"/>
      <c r="D34" s="54">
        <v>3000</v>
      </c>
    </row>
    <row r="35" spans="1:5" ht="23.4" customHeight="1" thickBot="1">
      <c r="A35" s="8">
        <v>5</v>
      </c>
      <c r="B35" s="8" t="s">
        <v>11</v>
      </c>
      <c r="C35" s="26" t="s">
        <v>8</v>
      </c>
      <c r="D35" s="46">
        <f>D36+D38</f>
        <v>343758.73</v>
      </c>
    </row>
    <row r="36" spans="1:5" ht="24.6" customHeight="1">
      <c r="A36" s="5"/>
      <c r="B36" s="25" t="s">
        <v>12</v>
      </c>
      <c r="C36" s="24" t="s">
        <v>10</v>
      </c>
      <c r="D36" s="24">
        <v>166440.59</v>
      </c>
    </row>
    <row r="37" spans="1:5" ht="0.6" customHeight="1">
      <c r="A37" s="5"/>
      <c r="B37" s="9"/>
      <c r="C37" s="10"/>
      <c r="D37" s="10"/>
    </row>
    <row r="38" spans="1:5" ht="21.6" customHeight="1" thickBot="1">
      <c r="A38" s="5"/>
      <c r="B38" s="10" t="s">
        <v>36</v>
      </c>
      <c r="C38" s="10" t="s">
        <v>10</v>
      </c>
      <c r="D38" s="48">
        <v>177318.14</v>
      </c>
      <c r="E38" s="35"/>
    </row>
    <row r="39" spans="1:5" ht="20.399999999999999" customHeight="1" thickBot="1">
      <c r="A39" s="39">
        <v>6</v>
      </c>
      <c r="B39" s="50" t="s">
        <v>35</v>
      </c>
      <c r="C39" s="34" t="s">
        <v>8</v>
      </c>
      <c r="D39" s="8">
        <v>8058.38</v>
      </c>
    </row>
    <row r="40" spans="1:5" ht="79.8" customHeight="1" thickBot="1">
      <c r="A40" s="39">
        <v>7</v>
      </c>
      <c r="B40" s="49" t="s">
        <v>37</v>
      </c>
      <c r="C40" s="28" t="s">
        <v>8</v>
      </c>
      <c r="D40" s="8">
        <v>47665.760000000002</v>
      </c>
    </row>
    <row r="41" spans="1:5" ht="26.4" customHeight="1" thickBot="1">
      <c r="A41" s="15">
        <v>8</v>
      </c>
      <c r="B41" s="22" t="s">
        <v>18</v>
      </c>
      <c r="C41" s="22" t="s">
        <v>8</v>
      </c>
      <c r="D41" s="15">
        <v>21500</v>
      </c>
    </row>
    <row r="42" spans="1:5" ht="21" customHeight="1" thickBot="1">
      <c r="A42" s="15">
        <v>9</v>
      </c>
      <c r="B42" s="22" t="s">
        <v>19</v>
      </c>
      <c r="C42" s="22" t="s">
        <v>8</v>
      </c>
      <c r="D42" s="15">
        <v>11737.2</v>
      </c>
    </row>
    <row r="43" spans="1:5" ht="21" customHeight="1" thickBot="1">
      <c r="A43" s="8">
        <v>10</v>
      </c>
      <c r="B43" s="51" t="s">
        <v>9</v>
      </c>
      <c r="C43" s="28" t="s">
        <v>10</v>
      </c>
      <c r="D43" s="32">
        <f>D6+D13+D19+D26+D35+D39+D40+D41+D42</f>
        <v>780121.02999999991</v>
      </c>
    </row>
    <row r="44" spans="1:5">
      <c r="B44" s="37"/>
    </row>
    <row r="45" spans="1:5">
      <c r="B45" s="37"/>
    </row>
    <row r="46" spans="1:5">
      <c r="B46" s="38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2022-02-11T08:48:18Z</cp:lastPrinted>
  <dcterms:created xsi:type="dcterms:W3CDTF">2011-07-12T11:42:04Z</dcterms:created>
  <dcterms:modified xsi:type="dcterms:W3CDTF">2022-03-22T08:30:42Z</dcterms:modified>
</cp:coreProperties>
</file>